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FD Calculator" sheetId="3" r:id="rId1"/>
  </sheets>
  <calcPr calcId="124519"/>
</workbook>
</file>

<file path=xl/calcChain.xml><?xml version="1.0" encoding="utf-8"?>
<calcChain xmlns="http://schemas.openxmlformats.org/spreadsheetml/2006/main">
  <c r="B8" i="3"/>
  <c r="B7"/>
  <c r="B6"/>
  <c r="B5"/>
  <c r="A8"/>
  <c r="A7"/>
  <c r="A6"/>
  <c r="A5"/>
  <c r="E8"/>
  <c r="E7"/>
  <c r="F7" s="1"/>
  <c r="G7" s="1"/>
  <c r="E6"/>
  <c r="F6" s="1"/>
  <c r="G6" s="1"/>
  <c r="E5"/>
  <c r="F5" s="1"/>
  <c r="G5" s="1"/>
  <c r="F8"/>
  <c r="G8" s="1"/>
  <c r="F4"/>
  <c r="G4" s="1"/>
</calcChain>
</file>

<file path=xl/sharedStrings.xml><?xml version="1.0" encoding="utf-8"?>
<sst xmlns="http://schemas.openxmlformats.org/spreadsheetml/2006/main" count="19" uniqueCount="16">
  <si>
    <t>Interest Rate</t>
  </si>
  <si>
    <t>Compounding Frequency</t>
  </si>
  <si>
    <t>Simple Interest Rate</t>
  </si>
  <si>
    <t>Type of Interest</t>
  </si>
  <si>
    <t>Monthly</t>
  </si>
  <si>
    <t>Quarterly</t>
  </si>
  <si>
    <t>Half Yearly</t>
  </si>
  <si>
    <t>Yearly</t>
  </si>
  <si>
    <t>Capital Invested</t>
  </si>
  <si>
    <t>Years</t>
  </si>
  <si>
    <t>Fixed Deposit Interest Rate Excel Calculator</t>
  </si>
  <si>
    <t>Compound Interest Amount</t>
  </si>
  <si>
    <t>Total Maturity Amount with Interest</t>
  </si>
  <si>
    <t>(Change only the Red field)</t>
  </si>
  <si>
    <t>NA</t>
  </si>
  <si>
    <t>Compound Interest Rate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</si>
</sst>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I4" sqref="I4"/>
    </sheetView>
  </sheetViews>
  <sheetFormatPr defaultColWidth="15.85546875" defaultRowHeight="49.5" customHeight="1"/>
  <cols>
    <col min="1" max="1" width="15.85546875" style="1"/>
    <col min="2" max="2" width="13.140625" style="1" customWidth="1"/>
    <col min="3" max="3" width="17.5703125" style="1" customWidth="1"/>
    <col min="4" max="4" width="18.140625" style="1" customWidth="1"/>
    <col min="5" max="5" width="15.85546875" style="1"/>
    <col min="6" max="6" width="20.7109375" style="2" customWidth="1"/>
    <col min="7" max="7" width="28.28515625" style="2" customWidth="1"/>
    <col min="8" max="16384" width="15.85546875" style="1"/>
  </cols>
  <sheetData>
    <row r="1" spans="1:7" ht="49.5" customHeight="1">
      <c r="A1" s="4" t="s">
        <v>10</v>
      </c>
      <c r="B1" s="4"/>
      <c r="C1" s="4"/>
      <c r="D1" s="4"/>
      <c r="E1" s="4"/>
      <c r="F1" s="4"/>
      <c r="G1" s="4"/>
    </row>
    <row r="2" spans="1:7" ht="21">
      <c r="A2" s="5" t="s">
        <v>13</v>
      </c>
      <c r="B2" s="6"/>
      <c r="C2" s="6"/>
      <c r="D2" s="6"/>
      <c r="E2" s="6"/>
      <c r="F2" s="6"/>
      <c r="G2" s="7"/>
    </row>
    <row r="3" spans="1:7" s="3" customFormat="1" ht="49.5" customHeight="1">
      <c r="A3" s="8" t="s">
        <v>8</v>
      </c>
      <c r="B3" s="8" t="s">
        <v>0</v>
      </c>
      <c r="C3" s="8" t="s">
        <v>3</v>
      </c>
      <c r="D3" s="8" t="s">
        <v>1</v>
      </c>
      <c r="E3" s="8" t="s">
        <v>9</v>
      </c>
      <c r="F3" s="9" t="s">
        <v>11</v>
      </c>
      <c r="G3" s="9" t="s">
        <v>12</v>
      </c>
    </row>
    <row r="4" spans="1:7" ht="49.5" customHeight="1">
      <c r="A4" s="10">
        <v>100000</v>
      </c>
      <c r="B4" s="10">
        <v>10</v>
      </c>
      <c r="C4" s="11" t="s">
        <v>2</v>
      </c>
      <c r="D4" s="11" t="s">
        <v>14</v>
      </c>
      <c r="E4" s="10">
        <v>1</v>
      </c>
      <c r="F4" s="12">
        <f>(A4*B4*E4)/(100)</f>
        <v>10000</v>
      </c>
      <c r="G4" s="12">
        <f>A4+F4</f>
        <v>110000</v>
      </c>
    </row>
    <row r="5" spans="1:7" ht="49.5" customHeight="1">
      <c r="A5" s="13">
        <f>A4</f>
        <v>100000</v>
      </c>
      <c r="B5" s="13">
        <f>B4</f>
        <v>10</v>
      </c>
      <c r="C5" s="14" t="s">
        <v>15</v>
      </c>
      <c r="D5" s="14" t="s">
        <v>7</v>
      </c>
      <c r="E5" s="13">
        <f>E4</f>
        <v>1</v>
      </c>
      <c r="F5" s="15">
        <f>A5*(1+(B5/100))^(E5)-A5</f>
        <v>10000.000000000015</v>
      </c>
      <c r="G5" s="16">
        <f t="shared" ref="G5:G8" si="0">A5+F5</f>
        <v>110000.00000000001</v>
      </c>
    </row>
    <row r="6" spans="1:7" ht="49.5" customHeight="1">
      <c r="A6" s="13">
        <f>A4</f>
        <v>100000</v>
      </c>
      <c r="B6" s="13">
        <f>B4</f>
        <v>10</v>
      </c>
      <c r="C6" s="14" t="s">
        <v>15</v>
      </c>
      <c r="D6" s="14" t="s">
        <v>6</v>
      </c>
      <c r="E6" s="13">
        <f>E4</f>
        <v>1</v>
      </c>
      <c r="F6" s="15">
        <f>A6*(1+(B6/200))^(2*E6)-A6</f>
        <v>10250</v>
      </c>
      <c r="G6" s="16">
        <f t="shared" si="0"/>
        <v>110250</v>
      </c>
    </row>
    <row r="7" spans="1:7" ht="49.5" customHeight="1">
      <c r="A7" s="13">
        <f>A4</f>
        <v>100000</v>
      </c>
      <c r="B7" s="13">
        <f>B4</f>
        <v>10</v>
      </c>
      <c r="C7" s="14" t="s">
        <v>15</v>
      </c>
      <c r="D7" s="14" t="s">
        <v>5</v>
      </c>
      <c r="E7" s="13">
        <f>E4</f>
        <v>1</v>
      </c>
      <c r="F7" s="15">
        <f>A7*(1+(B7/400))^(4*E7)-A7</f>
        <v>10381.289062499971</v>
      </c>
      <c r="G7" s="16">
        <f t="shared" si="0"/>
        <v>110381.28906249997</v>
      </c>
    </row>
    <row r="8" spans="1:7" ht="49.5" customHeight="1">
      <c r="A8" s="13">
        <f>A4</f>
        <v>100000</v>
      </c>
      <c r="B8" s="13">
        <f>B4</f>
        <v>10</v>
      </c>
      <c r="C8" s="14" t="s">
        <v>15</v>
      </c>
      <c r="D8" s="14" t="s">
        <v>4</v>
      </c>
      <c r="E8" s="13">
        <f>E4</f>
        <v>1</v>
      </c>
      <c r="F8" s="15">
        <f>A8*(1+(B8/1200))^(12*E8)-A8</f>
        <v>10471.306744129688</v>
      </c>
      <c r="G8" s="16">
        <f t="shared" si="0"/>
        <v>110471.30674412969</v>
      </c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 Calculator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MTNL</dc:creator>
  <cp:lastModifiedBy>MTNL</cp:lastModifiedBy>
  <dcterms:created xsi:type="dcterms:W3CDTF">2024-04-17T05:40:38Z</dcterms:created>
  <dcterms:modified xsi:type="dcterms:W3CDTF">2024-04-17T12:24:54Z</dcterms:modified>
</cp:coreProperties>
</file>